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ilovan\Desktop\"/>
    </mc:Choice>
  </mc:AlternateContent>
  <xr:revisionPtr revIDLastSave="0" documentId="13_ncr:1_{9F056E5D-C783-45BE-996C-F88521EB506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29" i="1"/>
  <c r="F27" i="1"/>
  <c r="F31" i="1" s="1"/>
  <c r="F22" i="1"/>
  <c r="F21" i="1"/>
  <c r="F19" i="1"/>
  <c r="F18" i="1"/>
  <c r="F17" i="1"/>
  <c r="F10" i="1"/>
  <c r="F9" i="1"/>
  <c r="F8" i="1"/>
  <c r="F23" i="1" l="1"/>
  <c r="F12" i="1"/>
  <c r="F37" i="1" l="1"/>
</calcChain>
</file>

<file path=xl/sharedStrings.xml><?xml version="1.0" encoding="utf-8"?>
<sst xmlns="http://schemas.openxmlformats.org/spreadsheetml/2006/main" count="71" uniqueCount="44">
  <si>
    <t>m2</t>
  </si>
  <si>
    <t>unutar zgrade</t>
  </si>
  <si>
    <t>van zgrade</t>
  </si>
  <si>
    <t>količina</t>
  </si>
  <si>
    <t>j.mere</t>
  </si>
  <si>
    <t>eur</t>
  </si>
  <si>
    <t>j.cena (EUR)</t>
  </si>
  <si>
    <t>cena</t>
  </si>
  <si>
    <t>cokla</t>
  </si>
  <si>
    <t>m1</t>
  </si>
  <si>
    <t>malterisanje i hidroizolacija</t>
  </si>
  <si>
    <t>LED rasveta</t>
  </si>
  <si>
    <t>kom</t>
  </si>
  <si>
    <t>paušalno</t>
  </si>
  <si>
    <t>Krečenje zgrade</t>
  </si>
  <si>
    <t>Zamena pločica</t>
  </si>
  <si>
    <t>1.</t>
  </si>
  <si>
    <t>2.</t>
  </si>
  <si>
    <t>3.</t>
  </si>
  <si>
    <t>hol, podrum i stepenište od podruma do  1.sprata</t>
  </si>
  <si>
    <t>stepenišne lajsne</t>
  </si>
  <si>
    <t>4.</t>
  </si>
  <si>
    <t xml:space="preserve">Popravke </t>
  </si>
  <si>
    <t>Opis radova</t>
  </si>
  <si>
    <t>EUR</t>
  </si>
  <si>
    <t>UKUPNO</t>
  </si>
  <si>
    <t>UKUPNO SVI RADOVI:</t>
  </si>
  <si>
    <t>Krečenje u belo</t>
  </si>
  <si>
    <t>Popravka travertina u holu</t>
  </si>
  <si>
    <t>Unutar zgrade</t>
  </si>
  <si>
    <t>OPSTI USLOVI NA TENDERU</t>
  </si>
  <si>
    <t>Garancija na dobro izvrsenje posla i garantni period.</t>
  </si>
  <si>
    <r>
      <t xml:space="preserve">Krecenje podrazumeva popravku svih ostecenja koja su manja (tipa: ogrebotine, okrnjeni coskovi i slicno). Popravke se vrse ispunom i glet masom. Podloga za krecenje mora biti fino pripremljena bez ikakvih neravnina ili izbocina. Krecenje unutar zgrade se vrsi poludisperzijom proizvodjaca Maxipol ili slicnog kvaliteta i cenovnog ranga. Krecenje van zgrade se vrsi disperzivnom bojom tipa Maxipol ili proizvodjaca </t>
    </r>
    <r>
      <rPr>
        <i/>
        <sz val="11"/>
        <color theme="1"/>
        <rFont val="Calibri"/>
        <family val="2"/>
        <charset val="238"/>
        <scheme val="minor"/>
      </rPr>
      <t>s</t>
    </r>
    <r>
      <rPr>
        <sz val="11"/>
        <color theme="1"/>
        <rFont val="Calibri"/>
        <family val="2"/>
        <charset val="238"/>
        <scheme val="minor"/>
      </rPr>
      <t>licnog cenovnog ranga. Krecenje se vrsi finim mikrofiber valjkom kako bi se postigao gladak efekat zida. Krecenje se vrsi u dva nanosa boje. U cenu je uracunat sav potrosni materijal ukljucujuci zastitne najlone, folije i trake. Posle zavrsetka radova svi delovi (vrata, prozori, stokovi, plocice) moraju biti ocisceni. Garancija na radove 2 god.</t>
    </r>
  </si>
  <si>
    <t>Popravka podrazumeva ciscenje zaprljanih povrsina I farbanje bojama tipa Oikos u skladu sa postojecim izgledom tehnike.</t>
  </si>
  <si>
    <t>Keramicke ploce moraju biti renomirane klase u dimenziji 0.8x0.8 m ili 0.6x1.2 m ili slicnih dimenzija, minimalne debljine 12 mm. Keramika mora biti glatka, polirana, laka za ciscenje i protivklizna. Boja keramike (bež), nalik na mermer. Keramika mora biti sa ravnom ivicom, bez zaobljenja na krajevima kako se ne bi skupljala prljavstina. Keramika oko zgrade mora biti ista, ali hrapava zbog klizanja. Keramika se slaze bez razmaka ili sa nivelatorima max debljine 1 mm kako bi se izbegla sto veca fuga zbog prljanja. Lepljenje vrsiti na pokvasenu podlogu lepkom sa prefiksom (Flexi) 16, proizvodjaca Maxima ili slicno. Obavezno dostaviti uzorak keramike pre prihvatanja ponude! U cenu mora biti uracunato skidanje stare keramike, iznosenje šuta, ciscenje, lepljenje nove keramike, zastite folijama i trakama i ciscenje. Garancija na keramiku i izvrsene radove 4 god.</t>
  </si>
  <si>
    <t>Oko zgrade</t>
  </si>
  <si>
    <t>Led sijalice moraju biti renomiranog proizvodjaca sa efikasnoscu vecom od 110 lum/W. Boja svetla 4000K, CRI&gt;80. Garantni rok min 3 god.</t>
  </si>
  <si>
    <t>Sijalice 15W po spratovima</t>
  </si>
  <si>
    <t>Luster u holu (ring 2,5m + 2m). Luster je od aluminijuma, plastificiran u crnu boju. Dimenzije profila: 100 mm sirina, 80 mm visina. Snaga 2,5 m: 150W,  2 m: 100W, 3000K, CRI&gt;90. Lusteri imaju fade efekat da pri paljenju imaju lagano podizanje osvetljaja do maksimuma, kao i pri gasenju lagano spustanje osvetljaja do gasenja. U cenu lustera uracunati i mikrotalasni senzor pokreta.</t>
  </si>
  <si>
    <t>Spot lampe 10W. Lampa je precnika 90 mm ili slicno za ugradnju u gips sa upustenim svetlosnim izvorom. Lampa mora biti sa hladnjakom kako bi se obezbedila dugotrajnost u eksploataciji, bez opcija standardna sijalica GU10.3000K, CRI&gt;90</t>
  </si>
  <si>
    <t>Kontrola rasvete</t>
  </si>
  <si>
    <t>Oštećenja i rupe u plafonima</t>
  </si>
  <si>
    <t xml:space="preserve">Firma mora da postoji minimalno 4 godine bez promene vlasnika. Moze biti u sistemu pdv i ne mora biti u sistemu pdv. Direktor firme ne sme biti osudjivan pred nadleznim sudovima, niti da se protv njega vodi istraga pred nadleznim sudovima u RS. </t>
  </si>
  <si>
    <t>Izvodjac radova po potpisivanju ugovora je duzan da naruciocu da 2 blanko menice. Jedna ce biti naslovljena na dobro izvrsenje posla u vrednosti 30%, koju ce narucioc vratiti izvodjacu kada se izvrsi primopredja radova. Druga menica je na 20% od ukupne vrednosti posla za  garantni period. Menica se izdaje na  period od 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</si>
</sst>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i/>
      <sz val="11"/>
      <color theme="1"/>
      <name val="Calibri"/>
      <family val="2"/>
      <charset val="238"/>
      <scheme val="minor"/>
    </font>
    <font>
      <sz val="11"/>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0" fillId="0" borderId="0" xfId="0" applyAlignment="1">
      <alignment horizontal="right"/>
    </xf>
    <xf numFmtId="1" fontId="0" fillId="0" borderId="0" xfId="0" applyNumberFormat="1"/>
    <xf numFmtId="0" fontId="0" fillId="0" borderId="0" xfId="0" applyNumberFormat="1"/>
    <xf numFmtId="0" fontId="0" fillId="0" borderId="0" xfId="0" applyAlignment="1">
      <alignment wrapText="1"/>
    </xf>
    <xf numFmtId="0" fontId="0" fillId="0" borderId="0" xfId="0" applyAlignment="1">
      <alignment horizontal="right" wrapText="1"/>
    </xf>
    <xf numFmtId="0" fontId="0" fillId="0" borderId="0" xfId="0" applyAlignment="1">
      <alignment horizontal="center"/>
    </xf>
    <xf numFmtId="0" fontId="1" fillId="0" borderId="0" xfId="0" applyFont="1" applyAlignment="1">
      <alignment horizontal="right"/>
    </xf>
    <xf numFmtId="0" fontId="1" fillId="0" borderId="0" xfId="0" applyFont="1"/>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xf>
    <xf numFmtId="0" fontId="1" fillId="3" borderId="0" xfId="0" applyNumberFormat="1" applyFont="1" applyFill="1"/>
    <xf numFmtId="0" fontId="1" fillId="2" borderId="6" xfId="0" applyFont="1" applyFill="1" applyBorder="1" applyAlignment="1">
      <alignment horizontal="right"/>
    </xf>
    <xf numFmtId="0" fontId="1" fillId="2" borderId="7" xfId="0" applyFont="1" applyFill="1" applyBorder="1"/>
    <xf numFmtId="0" fontId="0" fillId="0" borderId="7" xfId="0" applyBorder="1" applyAlignment="1">
      <alignment horizontal="center"/>
    </xf>
    <xf numFmtId="0" fontId="0" fillId="0" borderId="8" xfId="0" applyBorder="1"/>
    <xf numFmtId="0" fontId="0" fillId="0" borderId="9" xfId="0" applyBorder="1"/>
    <xf numFmtId="0" fontId="0" fillId="0" borderId="0" xfId="0" applyBorder="1" applyAlignment="1">
      <alignment horizontal="center"/>
    </xf>
    <xf numFmtId="0" fontId="0" fillId="0" borderId="1" xfId="0" applyBorder="1"/>
    <xf numFmtId="0" fontId="0" fillId="0" borderId="0" xfId="0" applyBorder="1" applyAlignment="1">
      <alignment horizontal="right" wrapText="1"/>
    </xf>
    <xf numFmtId="0" fontId="0" fillId="0" borderId="0" xfId="0" applyBorder="1"/>
    <xf numFmtId="0" fontId="0" fillId="0" borderId="0" xfId="0" applyNumberFormat="1" applyBorder="1"/>
    <xf numFmtId="0" fontId="0" fillId="0" borderId="1" xfId="0" applyBorder="1" applyAlignment="1">
      <alignment horizontal="center"/>
    </xf>
    <xf numFmtId="0" fontId="0" fillId="0" borderId="10" xfId="0" applyBorder="1"/>
    <xf numFmtId="0" fontId="0" fillId="0" borderId="11" xfId="0" applyBorder="1" applyAlignment="1">
      <alignment horizontal="right" wrapText="1"/>
    </xf>
    <xf numFmtId="0" fontId="0" fillId="0" borderId="11" xfId="0" applyBorder="1"/>
    <xf numFmtId="0" fontId="0" fillId="0" borderId="11" xfId="0" applyBorder="1" applyAlignment="1">
      <alignment horizontal="center"/>
    </xf>
    <xf numFmtId="0" fontId="0" fillId="0" borderId="11" xfId="0" applyNumberFormat="1" applyBorder="1"/>
    <xf numFmtId="0" fontId="1" fillId="0" borderId="11" xfId="0" applyFont="1" applyBorder="1"/>
    <xf numFmtId="0" fontId="0" fillId="0" borderId="12" xfId="0" applyBorder="1" applyAlignment="1">
      <alignment horizontal="center"/>
    </xf>
    <xf numFmtId="0" fontId="1" fillId="2" borderId="7" xfId="0" applyFont="1" applyFill="1" applyBorder="1" applyAlignment="1">
      <alignment wrapText="1"/>
    </xf>
    <xf numFmtId="0" fontId="0" fillId="0" borderId="7" xfId="0" applyBorder="1"/>
    <xf numFmtId="0" fontId="0" fillId="0" borderId="7" xfId="0" applyNumberFormat="1" applyBorder="1"/>
    <xf numFmtId="0" fontId="0" fillId="0" borderId="8" xfId="0" applyBorder="1" applyAlignment="1">
      <alignment horizontal="center"/>
    </xf>
    <xf numFmtId="0" fontId="0" fillId="0" borderId="7" xfId="0" applyBorder="1" applyAlignment="1">
      <alignment horizontal="right"/>
    </xf>
    <xf numFmtId="0" fontId="0" fillId="0" borderId="11" xfId="0" applyBorder="1" applyAlignment="1">
      <alignment wrapText="1"/>
    </xf>
    <xf numFmtId="0" fontId="0" fillId="0" borderId="11" xfId="0" applyBorder="1" applyAlignment="1">
      <alignment horizontal="right"/>
    </xf>
    <xf numFmtId="0" fontId="0" fillId="4" borderId="3" xfId="0" applyFill="1" applyBorder="1"/>
    <xf numFmtId="0" fontId="1" fillId="4" borderId="4" xfId="0" applyFont="1" applyFill="1" applyBorder="1"/>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right"/>
    </xf>
    <xf numFmtId="0" fontId="1" fillId="5" borderId="9" xfId="0" applyFont="1" applyFill="1" applyBorder="1" applyAlignment="1">
      <alignment horizontal="right"/>
    </xf>
    <xf numFmtId="0" fontId="0" fillId="5" borderId="13" xfId="0" applyFont="1" applyFill="1" applyBorder="1" applyAlignment="1">
      <alignment wrapText="1"/>
    </xf>
    <xf numFmtId="0" fontId="2" fillId="0" borderId="0" xfId="0" applyFont="1" applyBorder="1" applyAlignment="1">
      <alignment wrapText="1"/>
    </xf>
    <xf numFmtId="0" fontId="4" fillId="0" borderId="13" xfId="0" applyFont="1" applyBorder="1" applyAlignment="1">
      <alignment wrapText="1"/>
    </xf>
    <xf numFmtId="0" fontId="1" fillId="0" borderId="0" xfId="0" applyFont="1" applyBorder="1" applyAlignment="1">
      <alignment wrapText="1"/>
    </xf>
    <xf numFmtId="0" fontId="0" fillId="0" borderId="13"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5"/>
  <sheetViews>
    <sheetView tabSelected="1" workbookViewId="0">
      <selection activeCell="J45" sqref="J45"/>
    </sheetView>
  </sheetViews>
  <sheetFormatPr defaultRowHeight="15" x14ac:dyDescent="0.25"/>
  <cols>
    <col min="2" max="2" width="55.28515625" customWidth="1"/>
    <col min="3" max="3" width="11.7109375" customWidth="1"/>
    <col min="4" max="4" width="6.85546875" customWidth="1"/>
    <col min="5" max="5" width="11.140625" customWidth="1"/>
  </cols>
  <sheetData>
    <row r="2" spans="1:7" x14ac:dyDescent="0.25">
      <c r="B2" s="4"/>
    </row>
    <row r="3" spans="1:7" x14ac:dyDescent="0.25">
      <c r="A3" s="38"/>
      <c r="B3" s="39" t="s">
        <v>23</v>
      </c>
      <c r="C3" s="40" t="s">
        <v>3</v>
      </c>
      <c r="D3" s="40" t="s">
        <v>4</v>
      </c>
      <c r="E3" s="41" t="s">
        <v>6</v>
      </c>
      <c r="F3" s="42" t="s">
        <v>7</v>
      </c>
      <c r="G3" s="39"/>
    </row>
    <row r="4" spans="1:7" x14ac:dyDescent="0.25">
      <c r="A4" s="7"/>
      <c r="B4" s="8"/>
      <c r="C4" s="6"/>
      <c r="D4" s="6"/>
      <c r="E4" s="6"/>
      <c r="F4" s="6"/>
    </row>
    <row r="5" spans="1:7" ht="15.75" thickBot="1" x14ac:dyDescent="0.3">
      <c r="A5" s="13" t="s">
        <v>16</v>
      </c>
      <c r="B5" s="14" t="s">
        <v>14</v>
      </c>
      <c r="C5" s="15"/>
      <c r="D5" s="15"/>
      <c r="E5" s="15"/>
      <c r="F5" s="15"/>
      <c r="G5" s="16"/>
    </row>
    <row r="6" spans="1:7" ht="193.5" customHeight="1" thickBot="1" x14ac:dyDescent="0.3">
      <c r="A6" s="43"/>
      <c r="B6" s="44" t="s">
        <v>32</v>
      </c>
      <c r="C6" s="18"/>
      <c r="D6" s="18"/>
      <c r="E6" s="18"/>
      <c r="F6" s="18"/>
      <c r="G6" s="19"/>
    </row>
    <row r="7" spans="1:7" x14ac:dyDescent="0.25">
      <c r="A7" s="17"/>
      <c r="B7" s="45" t="s">
        <v>27</v>
      </c>
      <c r="C7" s="18"/>
      <c r="D7" s="18"/>
      <c r="E7" s="18"/>
      <c r="F7" s="18"/>
      <c r="G7" s="19"/>
    </row>
    <row r="8" spans="1:7" x14ac:dyDescent="0.25">
      <c r="A8" s="17"/>
      <c r="B8" s="20" t="s">
        <v>1</v>
      </c>
      <c r="C8" s="21">
        <v>2087</v>
      </c>
      <c r="D8" s="18" t="s">
        <v>0</v>
      </c>
      <c r="E8" s="22"/>
      <c r="F8" s="21">
        <f>C8*E8</f>
        <v>0</v>
      </c>
      <c r="G8" s="23" t="s">
        <v>5</v>
      </c>
    </row>
    <row r="9" spans="1:7" x14ac:dyDescent="0.25">
      <c r="A9" s="17"/>
      <c r="B9" s="20" t="s">
        <v>2</v>
      </c>
      <c r="C9" s="21">
        <v>53</v>
      </c>
      <c r="D9" s="18" t="s">
        <v>0</v>
      </c>
      <c r="E9" s="22"/>
      <c r="F9" s="21">
        <f>C9*E9</f>
        <v>0</v>
      </c>
      <c r="G9" s="23" t="s">
        <v>5</v>
      </c>
    </row>
    <row r="10" spans="1:7" ht="17.45" customHeight="1" thickBot="1" x14ac:dyDescent="0.3">
      <c r="A10" s="17"/>
      <c r="B10" s="45" t="s">
        <v>28</v>
      </c>
      <c r="C10" s="21">
        <v>90</v>
      </c>
      <c r="D10" s="18" t="s">
        <v>0</v>
      </c>
      <c r="E10" s="22"/>
      <c r="F10" s="21">
        <f>C10*E10</f>
        <v>0</v>
      </c>
      <c r="G10" s="23" t="s">
        <v>5</v>
      </c>
    </row>
    <row r="11" spans="1:7" ht="35.25" customHeight="1" thickBot="1" x14ac:dyDescent="0.3">
      <c r="A11" s="17"/>
      <c r="B11" s="46" t="s">
        <v>33</v>
      </c>
      <c r="C11" s="21"/>
      <c r="D11" s="18"/>
      <c r="E11" s="22"/>
      <c r="F11" s="21"/>
      <c r="G11" s="23"/>
    </row>
    <row r="12" spans="1:7" ht="17.45" customHeight="1" x14ac:dyDescent="0.25">
      <c r="A12" s="24"/>
      <c r="B12" s="25" t="s">
        <v>25</v>
      </c>
      <c r="C12" s="26"/>
      <c r="D12" s="27"/>
      <c r="E12" s="28"/>
      <c r="F12" s="29">
        <f>SUM(F8:F10)</f>
        <v>0</v>
      </c>
      <c r="G12" s="30" t="s">
        <v>5</v>
      </c>
    </row>
    <row r="13" spans="1:7" ht="17.45" customHeight="1" x14ac:dyDescent="0.25">
      <c r="B13" s="5"/>
      <c r="D13" s="6"/>
      <c r="E13" s="3"/>
      <c r="G13" s="6"/>
    </row>
    <row r="14" spans="1:7" ht="15.75" thickBot="1" x14ac:dyDescent="0.3">
      <c r="A14" s="13" t="s">
        <v>17</v>
      </c>
      <c r="B14" s="31" t="s">
        <v>15</v>
      </c>
      <c r="C14" s="32"/>
      <c r="D14" s="15"/>
      <c r="E14" s="33"/>
      <c r="F14" s="32"/>
      <c r="G14" s="34"/>
    </row>
    <row r="15" spans="1:7" ht="220.5" customHeight="1" thickBot="1" x14ac:dyDescent="0.3">
      <c r="A15" s="43"/>
      <c r="B15" s="44" t="s">
        <v>34</v>
      </c>
      <c r="C15" s="21"/>
      <c r="D15" s="18"/>
      <c r="E15" s="22"/>
      <c r="F15" s="21"/>
      <c r="G15" s="23"/>
    </row>
    <row r="16" spans="1:7" x14ac:dyDescent="0.25">
      <c r="A16" s="17"/>
      <c r="B16" s="45" t="s">
        <v>29</v>
      </c>
      <c r="C16" s="21"/>
      <c r="D16" s="18"/>
      <c r="E16" s="22"/>
      <c r="F16" s="21"/>
      <c r="G16" s="23"/>
    </row>
    <row r="17" spans="1:7" x14ac:dyDescent="0.25">
      <c r="A17" s="17"/>
      <c r="B17" s="20" t="s">
        <v>19</v>
      </c>
      <c r="C17" s="21">
        <v>135</v>
      </c>
      <c r="D17" s="18" t="s">
        <v>0</v>
      </c>
      <c r="E17" s="22"/>
      <c r="F17" s="21">
        <f t="shared" ref="F17:F19" si="0">C17*E17</f>
        <v>0</v>
      </c>
      <c r="G17" s="23" t="s">
        <v>5</v>
      </c>
    </row>
    <row r="18" spans="1:7" x14ac:dyDescent="0.25">
      <c r="A18" s="17"/>
      <c r="B18" s="20" t="s">
        <v>8</v>
      </c>
      <c r="C18" s="21">
        <v>135</v>
      </c>
      <c r="D18" s="18" t="s">
        <v>9</v>
      </c>
      <c r="E18" s="22"/>
      <c r="F18" s="21">
        <f t="shared" si="0"/>
        <v>0</v>
      </c>
      <c r="G18" s="23" t="s">
        <v>5</v>
      </c>
    </row>
    <row r="19" spans="1:7" x14ac:dyDescent="0.25">
      <c r="A19" s="17"/>
      <c r="B19" s="20" t="s">
        <v>20</v>
      </c>
      <c r="C19" s="21">
        <v>60</v>
      </c>
      <c r="D19" s="18" t="s">
        <v>9</v>
      </c>
      <c r="E19" s="22"/>
      <c r="F19" s="21">
        <f t="shared" si="0"/>
        <v>0</v>
      </c>
      <c r="G19" s="23" t="s">
        <v>5</v>
      </c>
    </row>
    <row r="20" spans="1:7" x14ac:dyDescent="0.25">
      <c r="A20" s="17"/>
      <c r="B20" s="47" t="s">
        <v>35</v>
      </c>
      <c r="C20" s="21"/>
      <c r="D20" s="18"/>
      <c r="E20" s="22"/>
      <c r="F20" s="21"/>
      <c r="G20" s="23"/>
    </row>
    <row r="21" spans="1:7" x14ac:dyDescent="0.25">
      <c r="A21" s="17"/>
      <c r="B21" s="20" t="s">
        <v>8</v>
      </c>
      <c r="C21" s="21">
        <v>86.2</v>
      </c>
      <c r="D21" s="18" t="s">
        <v>9</v>
      </c>
      <c r="E21" s="22"/>
      <c r="F21" s="21">
        <f t="shared" ref="F21:F22" si="1">C21*E21</f>
        <v>0</v>
      </c>
      <c r="G21" s="23" t="s">
        <v>5</v>
      </c>
    </row>
    <row r="22" spans="1:7" x14ac:dyDescent="0.25">
      <c r="A22" s="17"/>
      <c r="B22" s="20" t="s">
        <v>10</v>
      </c>
      <c r="C22" s="21">
        <v>86.2</v>
      </c>
      <c r="D22" s="18" t="s">
        <v>9</v>
      </c>
      <c r="E22" s="22"/>
      <c r="F22" s="21">
        <f t="shared" si="1"/>
        <v>0</v>
      </c>
      <c r="G22" s="23" t="s">
        <v>5</v>
      </c>
    </row>
    <row r="23" spans="1:7" x14ac:dyDescent="0.25">
      <c r="A23" s="24"/>
      <c r="B23" s="25" t="s">
        <v>25</v>
      </c>
      <c r="C23" s="26"/>
      <c r="D23" s="27"/>
      <c r="E23" s="28"/>
      <c r="F23" s="29">
        <f>SUM(F17:F22)</f>
        <v>0</v>
      </c>
      <c r="G23" s="30" t="s">
        <v>5</v>
      </c>
    </row>
    <row r="24" spans="1:7" x14ac:dyDescent="0.25">
      <c r="B24" s="4"/>
      <c r="D24" s="6"/>
      <c r="E24" s="3"/>
      <c r="G24" s="6"/>
    </row>
    <row r="25" spans="1:7" ht="15.75" thickBot="1" x14ac:dyDescent="0.3">
      <c r="A25" s="13" t="s">
        <v>18</v>
      </c>
      <c r="B25" s="31" t="s">
        <v>11</v>
      </c>
      <c r="C25" s="32"/>
      <c r="D25" s="15"/>
      <c r="E25" s="33"/>
      <c r="F25" s="32"/>
      <c r="G25" s="34"/>
    </row>
    <row r="26" spans="1:7" ht="60.75" customHeight="1" thickBot="1" x14ac:dyDescent="0.3">
      <c r="A26" s="43"/>
      <c r="B26" s="44" t="s">
        <v>36</v>
      </c>
      <c r="C26" s="21"/>
      <c r="D26" s="18"/>
      <c r="E26" s="22"/>
      <c r="F26" s="21"/>
      <c r="G26" s="23"/>
    </row>
    <row r="27" spans="1:7" ht="15.75" thickBot="1" x14ac:dyDescent="0.3">
      <c r="A27" s="17"/>
      <c r="B27" s="48" t="s">
        <v>37</v>
      </c>
      <c r="C27" s="21">
        <v>108</v>
      </c>
      <c r="D27" s="18" t="s">
        <v>12</v>
      </c>
      <c r="E27" s="22"/>
      <c r="F27" s="21">
        <f>C27*E27</f>
        <v>0</v>
      </c>
      <c r="G27" s="23" t="s">
        <v>5</v>
      </c>
    </row>
    <row r="28" spans="1:7" ht="111.75" customHeight="1" thickBot="1" x14ac:dyDescent="0.3">
      <c r="A28" s="17"/>
      <c r="B28" s="48" t="s">
        <v>38</v>
      </c>
      <c r="C28" s="21">
        <v>1</v>
      </c>
      <c r="D28" s="18" t="s">
        <v>12</v>
      </c>
      <c r="E28" s="22"/>
      <c r="F28" s="21"/>
      <c r="G28" s="23" t="s">
        <v>5</v>
      </c>
    </row>
    <row r="29" spans="1:7" ht="60" customHeight="1" thickBot="1" x14ac:dyDescent="0.3">
      <c r="A29" s="17"/>
      <c r="B29" s="48" t="s">
        <v>39</v>
      </c>
      <c r="C29" s="21">
        <v>28</v>
      </c>
      <c r="D29" s="18" t="s">
        <v>12</v>
      </c>
      <c r="E29" s="22"/>
      <c r="F29" s="21">
        <f t="shared" ref="F29:F30" si="2">C29*E29</f>
        <v>0</v>
      </c>
      <c r="G29" s="23" t="s">
        <v>5</v>
      </c>
    </row>
    <row r="30" spans="1:7" ht="15.75" thickBot="1" x14ac:dyDescent="0.3">
      <c r="A30" s="17"/>
      <c r="B30" s="48" t="s">
        <v>40</v>
      </c>
      <c r="C30" s="21">
        <v>1</v>
      </c>
      <c r="D30" s="18" t="s">
        <v>12</v>
      </c>
      <c r="E30" s="22"/>
      <c r="F30" s="21">
        <f t="shared" si="2"/>
        <v>0</v>
      </c>
      <c r="G30" s="23" t="s">
        <v>5</v>
      </c>
    </row>
    <row r="31" spans="1:7" x14ac:dyDescent="0.25">
      <c r="A31" s="24"/>
      <c r="B31" s="25" t="s">
        <v>25</v>
      </c>
      <c r="C31" s="26"/>
      <c r="D31" s="27"/>
      <c r="E31" s="28"/>
      <c r="F31" s="29">
        <f>SUM(F27:F30)</f>
        <v>0</v>
      </c>
      <c r="G31" s="30" t="s">
        <v>5</v>
      </c>
    </row>
    <row r="32" spans="1:7" x14ac:dyDescent="0.25">
      <c r="B32" s="4"/>
      <c r="D32" s="6"/>
      <c r="E32" s="3"/>
      <c r="G32" s="6"/>
    </row>
    <row r="33" spans="1:7" x14ac:dyDescent="0.25">
      <c r="A33" s="13" t="s">
        <v>21</v>
      </c>
      <c r="B33" s="31" t="s">
        <v>22</v>
      </c>
      <c r="C33" s="35"/>
      <c r="D33" s="15"/>
      <c r="E33" s="33"/>
      <c r="F33" s="32"/>
      <c r="G33" s="34"/>
    </row>
    <row r="34" spans="1:7" x14ac:dyDescent="0.25">
      <c r="A34" s="24"/>
      <c r="B34" s="36" t="s">
        <v>41</v>
      </c>
      <c r="C34" s="37" t="s">
        <v>13</v>
      </c>
      <c r="D34" s="27"/>
      <c r="E34" s="28"/>
      <c r="F34" s="26"/>
      <c r="G34" s="30" t="s">
        <v>5</v>
      </c>
    </row>
    <row r="35" spans="1:7" x14ac:dyDescent="0.25">
      <c r="B35" s="4"/>
      <c r="C35" s="1"/>
      <c r="D35" s="6"/>
      <c r="E35" s="3"/>
      <c r="G35" s="6"/>
    </row>
    <row r="36" spans="1:7" x14ac:dyDescent="0.25">
      <c r="B36" s="4"/>
      <c r="D36" s="6"/>
      <c r="E36" s="3"/>
      <c r="G36" s="6"/>
    </row>
    <row r="37" spans="1:7" x14ac:dyDescent="0.25">
      <c r="A37" s="9"/>
      <c r="B37" s="10" t="s">
        <v>26</v>
      </c>
      <c r="C37" s="9"/>
      <c r="D37" s="11"/>
      <c r="E37" s="12"/>
      <c r="F37" s="9">
        <f>F12+F23+F31+F34</f>
        <v>0</v>
      </c>
      <c r="G37" s="11" t="s">
        <v>24</v>
      </c>
    </row>
    <row r="38" spans="1:7" x14ac:dyDescent="0.25">
      <c r="B38" s="4"/>
      <c r="D38" s="6"/>
      <c r="E38" s="2"/>
    </row>
    <row r="39" spans="1:7" x14ac:dyDescent="0.25">
      <c r="B39" s="4"/>
      <c r="D39" s="6"/>
    </row>
    <row r="40" spans="1:7" x14ac:dyDescent="0.25">
      <c r="B40" s="4" t="s">
        <v>30</v>
      </c>
      <c r="D40" s="6"/>
    </row>
    <row r="41" spans="1:7" x14ac:dyDescent="0.25">
      <c r="B41" s="4"/>
      <c r="D41" s="6"/>
    </row>
    <row r="42" spans="1:7" ht="78" customHeight="1" x14ac:dyDescent="0.25">
      <c r="B42" s="4" t="s">
        <v>42</v>
      </c>
    </row>
    <row r="43" spans="1:7" x14ac:dyDescent="0.25">
      <c r="B43" s="4" t="s">
        <v>31</v>
      </c>
    </row>
    <row r="44" spans="1:7" ht="12" customHeight="1" x14ac:dyDescent="0.25">
      <c r="B44" s="4"/>
    </row>
    <row r="45" spans="1:7" ht="102" customHeight="1" x14ac:dyDescent="0.25">
      <c r="B45" s="4" t="s">
        <v>43</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Milovan Mosur</dc:creator>
  <cp:lastModifiedBy>Milovan Mosur</cp:lastModifiedBy>
  <dcterms:created xsi:type="dcterms:W3CDTF">2021-01-18T09:30:18Z</dcterms:created>
  <dcterms:modified xsi:type="dcterms:W3CDTF">2021-08-03T08:32:53Z</dcterms:modified>
</cp:coreProperties>
</file>